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ผนการดำเนินงาน พ.ศ. 2567\"/>
    </mc:Choice>
  </mc:AlternateContent>
  <bookViews>
    <workbookView xWindow="0" yWindow="0" windowWidth="24000" windowHeight="9735"/>
  </bookViews>
  <sheets>
    <sheet name="สำนักงาน" sheetId="1" r:id="rId1"/>
    <sheet name="คอม" sheetId="6" r:id="rId2"/>
    <sheet name="สนาม" sheetId="8" r:id="rId3"/>
    <sheet name="Sheet1" sheetId="7" r:id="rId4"/>
  </sheets>
  <definedNames>
    <definedName name="_xlnm.Print_Area" localSheetId="1">คอม!$A$1:$R$20</definedName>
    <definedName name="_xlnm.Print_Area" localSheetId="2">สนาม!$A$1:$R$11</definedName>
    <definedName name="_xlnm.Print_Area" localSheetId="0">สำนักงาน!$A$1:$R$22</definedName>
    <definedName name="_xlnm.Print_Titles" localSheetId="1">คอม!$8:$9</definedName>
    <definedName name="_xlnm.Print_Titles" localSheetId="2">สนาม!$8:$9</definedName>
    <definedName name="_xlnm.Print_Titles" localSheetId="0">สำนักงาน!$7:$8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6" l="1"/>
  <c r="D22" i="1"/>
  <c r="D11" i="8"/>
</calcChain>
</file>

<file path=xl/sharedStrings.xml><?xml version="1.0" encoding="utf-8"?>
<sst xmlns="http://schemas.openxmlformats.org/spreadsheetml/2006/main" count="155" uniqueCount="61">
  <si>
    <t>รวม</t>
  </si>
  <si>
    <t>สำนักงานปลัด</t>
  </si>
  <si>
    <t>อบต. สากอ</t>
  </si>
  <si>
    <t>ก.ย.</t>
  </si>
  <si>
    <t>ส.ค.</t>
  </si>
  <si>
    <t>ก.ค.</t>
  </si>
  <si>
    <t>มิ.ย.</t>
  </si>
  <si>
    <t>พ.ค.</t>
  </si>
  <si>
    <t>เม.ย.</t>
  </si>
  <si>
    <t>มี.ค.</t>
  </si>
  <si>
    <t>ก.พ.</t>
  </si>
  <si>
    <t>ม.ค.</t>
  </si>
  <si>
    <t>ธ.ค.</t>
  </si>
  <si>
    <t>พ.ย.</t>
  </si>
  <si>
    <t>ต.ค.</t>
  </si>
  <si>
    <t>ดำเนินการ</t>
  </si>
  <si>
    <t>(บาท)</t>
  </si>
  <si>
    <t>ที่</t>
  </si>
  <si>
    <t>หน่วย</t>
  </si>
  <si>
    <t>สถานที่</t>
  </si>
  <si>
    <t>งบประมาณ</t>
  </si>
  <si>
    <t>รายละเอียดของครุภัณฑ์</t>
  </si>
  <si>
    <t>ครุภัณฑ์</t>
  </si>
  <si>
    <t>ลำดับ</t>
  </si>
  <si>
    <t>1. ครุภัณฑ์สำนักงาน</t>
  </si>
  <si>
    <t>องค์การบริหารส่วนตำบลสากอ  อำเภอสุไหงปาดี  จังหวัดนราธิวาส</t>
  </si>
  <si>
    <t xml:space="preserve">จัดซื้อเครื่องคอมพิวเตอร์ </t>
  </si>
  <si>
    <t xml:space="preserve">สำหรับงานประมวลผล แบบที่ 1 </t>
  </si>
  <si>
    <t>จัดซื้อเครื่องพิมพ์เลเซอร์ หรือ</t>
  </si>
  <si>
    <t xml:space="preserve">LED สี ชนิด Network แบบที่ 1 </t>
  </si>
  <si>
    <t>กองช่าง</t>
  </si>
  <si>
    <t>บัญชีครุภัณฑ์</t>
  </si>
  <si>
    <t>สำนักงานปลัด กองคลัง</t>
  </si>
  <si>
    <t>2. ครุภัณฑ์คอมพิวเตอร์หรืออิเล็กทรอนิกส์</t>
  </si>
  <si>
    <t>กองการศึกษา</t>
  </si>
  <si>
    <t>เพื่อจ่ายเป็นค่าจัดซื้อโต๊ะพับเอนกประสงค์ หน้าพลาสติกทรงเหลี่ยม ขนาดไม่น้อยกว่า 75 x 150 เซ็นติเมตร จำนวน 12 ตัว</t>
  </si>
  <si>
    <t>จัดซื้อเครื่องสำรองไฟฟ้า ขนาด 800 VA จำนวน 6 เครื่อง</t>
  </si>
  <si>
    <t xml:space="preserve">เครื่องปรับอากาศแบบแยกส่วน แบบตั้งพื้นหรือแบบแขวน (ระบบ Inverter) </t>
  </si>
  <si>
    <t>เป็นไปตามบัญชีราคามาตรฐานครุภัณฑ์ สำนักงบประมาณ ฉบับเดือนธันวาคม 2565</t>
  </si>
  <si>
    <t>ขนาด 24,000 บีทียู  จำนวน 1 เครื่อง</t>
  </si>
  <si>
    <t>ขนาด 36,000 บีทียู จำนวน 2 เครื่อง</t>
  </si>
  <si>
    <t>เครื่องปรับอากาศแบบแยกส่วน แบบติดผนัง (ระบบ Inverter) ขนาด 12,000 บีทียู จำนวน 1 เครื่อง</t>
  </si>
  <si>
    <t>เครื่องปรับอากาศแบบแยกส่วน แบบติดผนัง (ระบบ Inverter) ขนาด 24,000 บีทียู จำนวน 5 เครื่อง</t>
  </si>
  <si>
    <t>ตู้เย็น ขนาด 5 คิวบิกฟุต จำนวน 1 หลัง</t>
  </si>
  <si>
    <t>ตู้เหล็กแบบกระจกบานเลื่อน ขนาด 4 ฟุต จำนวน 2 หลัง</t>
  </si>
  <si>
    <t>โต๊ะพับเอนกประสงค์ หน้าพลาสติก จำนวน 4 ตัว</t>
  </si>
  <si>
    <t>เป็นไปตามเกณฑ์ราคากลางและคุณลักษณะพื้นฐานการจัดหาอุปกรณ์</t>
  </si>
  <si>
    <t>และระบบคอมพิวเตอร์ ฉบับเดือนมีนาคม 2566</t>
  </si>
  <si>
    <t>เป็นไปตามเกณฑ์ราคากลางและคุณลักษณะพื้นฐานการจัดหาอุปกรณ์ และระบบคอมพิวเตอร์ ฉบับเดือนมีนาคม 2566</t>
  </si>
  <si>
    <t>ตู้เหล็กแบบ 2 บาน จำนวน 10 หลัง (สำนักปลัด จำนวน 4 หลัง กองคลัง จำนวน 4 หลัง และกองการศึกษา จำนวน 2 หลัง)</t>
  </si>
  <si>
    <t>แผนดำเนินงาน  ประจำปีงบประมาณ พ.ศ. ๒๕๖7</t>
  </si>
  <si>
    <t>3. ครุภัณฑ์สนาม</t>
  </si>
  <si>
    <t>ชุดเครื่องสนามเด็กเล็ก</t>
  </si>
  <si>
    <t>ศูนย์พัฒนาเด็กเล็ก</t>
  </si>
  <si>
    <t>ตู้เหล็ก 18 ช่อง จำนวน 2 หลัง</t>
  </si>
  <si>
    <t>เครื่องถ่ายเอกสารระบบดิจิตอล (ขาว-ดำ) จำนวน 1 เครื่อง</t>
  </si>
  <si>
    <t>โต๊ะทำงานพร้อมเก้าอี้</t>
  </si>
  <si>
    <t>เครื่องคอมพิวเตอร์โน้ตบุ๊ก สําหรับงานประมวลผล*</t>
  </si>
  <si>
    <t>จำนวน 1 เครื่อง</t>
  </si>
  <si>
    <t>พร้อมอุปกรณ์จำเป็น จำนวน 2 ชุด (สำนักงานปลัด 1 ชุด และกองช่าง 1 ชุด)</t>
  </si>
  <si>
    <t>(สำนักงานปลัด 1 เครื่อง)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</si>
</sst>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top"/>
    </xf>
    <xf numFmtId="3" fontId="6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top"/>
    </xf>
    <xf numFmtId="3" fontId="3" fillId="0" borderId="5" xfId="1" applyNumberFormat="1" applyFont="1" applyBorder="1" applyAlignment="1">
      <alignment horizontal="center" vertical="top"/>
    </xf>
    <xf numFmtId="3" fontId="3" fillId="0" borderId="4" xfId="1" applyNumberFormat="1" applyFont="1" applyBorder="1" applyAlignment="1">
      <alignment horizontal="center" vertical="top"/>
    </xf>
    <xf numFmtId="3" fontId="3" fillId="0" borderId="3" xfId="1" applyNumberFormat="1" applyFont="1" applyBorder="1" applyAlignment="1">
      <alignment horizontal="center" vertical="top"/>
    </xf>
    <xf numFmtId="3" fontId="4" fillId="0" borderId="1" xfId="0" applyNumberFormat="1" applyFont="1" applyBorder="1"/>
    <xf numFmtId="3" fontId="2" fillId="0" borderId="0" xfId="0" applyNumberFormat="1" applyFont="1"/>
    <xf numFmtId="0" fontId="5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3" fontId="10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11" fillId="0" borderId="3" xfId="0" applyFont="1" applyBorder="1" applyAlignment="1">
      <alignment vertical="top" wrapText="1"/>
    </xf>
    <xf numFmtId="3" fontId="5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127000</xdr:rowOff>
    </xdr:from>
    <xdr:to>
      <xdr:col>10</xdr:col>
      <xdr:colOff>15874</xdr:colOff>
      <xdr:row>17</xdr:row>
      <xdr:rowOff>127000</xdr:rowOff>
    </xdr:to>
    <xdr:cxnSp macro="">
      <xdr:nvCxnSpPr>
        <xdr:cNvPr id="14" name="Straight Arrow Connector 13"/>
        <xdr:cNvCxnSpPr/>
      </xdr:nvCxnSpPr>
      <xdr:spPr>
        <a:xfrm>
          <a:off x="8310563" y="6270625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230188</xdr:colOff>
      <xdr:row>8</xdr:row>
      <xdr:rowOff>103188</xdr:rowOff>
    </xdr:from>
    <xdr:to>
      <xdr:col>10</xdr:col>
      <xdr:colOff>7937</xdr:colOff>
      <xdr:row>8</xdr:row>
      <xdr:rowOff>103188</xdr:rowOff>
    </xdr:to>
    <xdr:cxnSp macro="">
      <xdr:nvCxnSpPr>
        <xdr:cNvPr id="9" name="Straight Arrow Connector 8"/>
        <xdr:cNvCxnSpPr/>
      </xdr:nvCxnSpPr>
      <xdr:spPr>
        <a:xfrm>
          <a:off x="8302626" y="1960563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</xdr:colOff>
      <xdr:row>10</xdr:row>
      <xdr:rowOff>104775</xdr:rowOff>
    </xdr:from>
    <xdr:to>
      <xdr:col>10</xdr:col>
      <xdr:colOff>17461</xdr:colOff>
      <xdr:row>10</xdr:row>
      <xdr:rowOff>104775</xdr:rowOff>
    </xdr:to>
    <xdr:cxnSp macro="">
      <xdr:nvCxnSpPr>
        <xdr:cNvPr id="11" name="Straight Arrow Connector 10"/>
        <xdr:cNvCxnSpPr/>
      </xdr:nvCxnSpPr>
      <xdr:spPr>
        <a:xfrm>
          <a:off x="8312150" y="2676525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233363</xdr:colOff>
      <xdr:row>12</xdr:row>
      <xdr:rowOff>98425</xdr:rowOff>
    </xdr:from>
    <xdr:to>
      <xdr:col>10</xdr:col>
      <xdr:colOff>11112</xdr:colOff>
      <xdr:row>12</xdr:row>
      <xdr:rowOff>98425</xdr:rowOff>
    </xdr:to>
    <xdr:cxnSp macro="">
      <xdr:nvCxnSpPr>
        <xdr:cNvPr id="15" name="Straight Arrow Connector 14"/>
        <xdr:cNvCxnSpPr/>
      </xdr:nvCxnSpPr>
      <xdr:spPr>
        <a:xfrm>
          <a:off x="8305801" y="3384550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</xdr:colOff>
      <xdr:row>13</xdr:row>
      <xdr:rowOff>107950</xdr:rowOff>
    </xdr:from>
    <xdr:to>
      <xdr:col>10</xdr:col>
      <xdr:colOff>20636</xdr:colOff>
      <xdr:row>13</xdr:row>
      <xdr:rowOff>107950</xdr:rowOff>
    </xdr:to>
    <xdr:cxnSp macro="">
      <xdr:nvCxnSpPr>
        <xdr:cNvPr id="16" name="Straight Arrow Connector 15"/>
        <xdr:cNvCxnSpPr/>
      </xdr:nvCxnSpPr>
      <xdr:spPr>
        <a:xfrm>
          <a:off x="8315325" y="4108450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236537</xdr:colOff>
      <xdr:row>14</xdr:row>
      <xdr:rowOff>85725</xdr:rowOff>
    </xdr:from>
    <xdr:to>
      <xdr:col>11</xdr:col>
      <xdr:colOff>14286</xdr:colOff>
      <xdr:row>14</xdr:row>
      <xdr:rowOff>85725</xdr:rowOff>
    </xdr:to>
    <xdr:cxnSp macro="">
      <xdr:nvCxnSpPr>
        <xdr:cNvPr id="17" name="Straight Arrow Connector 16"/>
        <xdr:cNvCxnSpPr/>
      </xdr:nvCxnSpPr>
      <xdr:spPr>
        <a:xfrm>
          <a:off x="8547100" y="4800600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119062</xdr:rowOff>
    </xdr:from>
    <xdr:to>
      <xdr:col>12</xdr:col>
      <xdr:colOff>15874</xdr:colOff>
      <xdr:row>15</xdr:row>
      <xdr:rowOff>119062</xdr:rowOff>
    </xdr:to>
    <xdr:cxnSp macro="">
      <xdr:nvCxnSpPr>
        <xdr:cNvPr id="18" name="Straight Arrow Connector 17"/>
        <xdr:cNvCxnSpPr/>
      </xdr:nvCxnSpPr>
      <xdr:spPr>
        <a:xfrm>
          <a:off x="8786813" y="5310187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17462</xdr:colOff>
      <xdr:row>16</xdr:row>
      <xdr:rowOff>104775</xdr:rowOff>
    </xdr:from>
    <xdr:to>
      <xdr:col>10</xdr:col>
      <xdr:colOff>33336</xdr:colOff>
      <xdr:row>16</xdr:row>
      <xdr:rowOff>104775</xdr:rowOff>
    </xdr:to>
    <xdr:cxnSp macro="">
      <xdr:nvCxnSpPr>
        <xdr:cNvPr id="19" name="Straight Arrow Connector 18"/>
        <xdr:cNvCxnSpPr/>
      </xdr:nvCxnSpPr>
      <xdr:spPr>
        <a:xfrm>
          <a:off x="8328025" y="5772150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18</xdr:row>
      <xdr:rowOff>111125</xdr:rowOff>
    </xdr:from>
    <xdr:to>
      <xdr:col>9</xdr:col>
      <xdr:colOff>238124</xdr:colOff>
      <xdr:row>18</xdr:row>
      <xdr:rowOff>111125</xdr:rowOff>
    </xdr:to>
    <xdr:cxnSp macro="">
      <xdr:nvCxnSpPr>
        <xdr:cNvPr id="20" name="Straight Arrow Connector 19"/>
        <xdr:cNvCxnSpPr/>
      </xdr:nvCxnSpPr>
      <xdr:spPr>
        <a:xfrm>
          <a:off x="8294688" y="7270750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</xdr:colOff>
      <xdr:row>19</xdr:row>
      <xdr:rowOff>112713</xdr:rowOff>
    </xdr:from>
    <xdr:to>
      <xdr:col>10</xdr:col>
      <xdr:colOff>17461</xdr:colOff>
      <xdr:row>19</xdr:row>
      <xdr:rowOff>112713</xdr:rowOff>
    </xdr:to>
    <xdr:cxnSp macro="">
      <xdr:nvCxnSpPr>
        <xdr:cNvPr id="21" name="Straight Arrow Connector 20"/>
        <xdr:cNvCxnSpPr/>
      </xdr:nvCxnSpPr>
      <xdr:spPr>
        <a:xfrm>
          <a:off x="8312150" y="7748588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225425</xdr:colOff>
      <xdr:row>20</xdr:row>
      <xdr:rowOff>114300</xdr:rowOff>
    </xdr:from>
    <xdr:to>
      <xdr:col>10</xdr:col>
      <xdr:colOff>3174</xdr:colOff>
      <xdr:row>20</xdr:row>
      <xdr:rowOff>114300</xdr:rowOff>
    </xdr:to>
    <xdr:cxnSp macro="">
      <xdr:nvCxnSpPr>
        <xdr:cNvPr id="22" name="Straight Arrow Connector 21"/>
        <xdr:cNvCxnSpPr/>
      </xdr:nvCxnSpPr>
      <xdr:spPr>
        <a:xfrm>
          <a:off x="8297863" y="8226425"/>
          <a:ext cx="25399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127000</xdr:rowOff>
    </xdr:from>
    <xdr:to>
      <xdr:col>10</xdr:col>
      <xdr:colOff>230188</xdr:colOff>
      <xdr:row>9</xdr:row>
      <xdr:rowOff>127000</xdr:rowOff>
    </xdr:to>
    <xdr:cxnSp macro="">
      <xdr:nvCxnSpPr>
        <xdr:cNvPr id="5" name="Straight Arrow Connector 4"/>
        <xdr:cNvCxnSpPr/>
      </xdr:nvCxnSpPr>
      <xdr:spPr>
        <a:xfrm>
          <a:off x="8858250" y="2238375"/>
          <a:ext cx="4683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</xdr:row>
      <xdr:rowOff>103187</xdr:rowOff>
    </xdr:from>
    <xdr:to>
      <xdr:col>10</xdr:col>
      <xdr:colOff>230188</xdr:colOff>
      <xdr:row>14</xdr:row>
      <xdr:rowOff>103187</xdr:rowOff>
    </xdr:to>
    <xdr:cxnSp macro="">
      <xdr:nvCxnSpPr>
        <xdr:cNvPr id="8" name="Straight Arrow Connector 7"/>
        <xdr:cNvCxnSpPr/>
      </xdr:nvCxnSpPr>
      <xdr:spPr>
        <a:xfrm>
          <a:off x="8858250" y="8016875"/>
          <a:ext cx="4683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7938</xdr:colOff>
      <xdr:row>17</xdr:row>
      <xdr:rowOff>87313</xdr:rowOff>
    </xdr:from>
    <xdr:to>
      <xdr:col>11</xdr:col>
      <xdr:colOff>1</xdr:colOff>
      <xdr:row>17</xdr:row>
      <xdr:rowOff>87313</xdr:rowOff>
    </xdr:to>
    <xdr:cxnSp macro="">
      <xdr:nvCxnSpPr>
        <xdr:cNvPr id="6" name="Straight Arrow Connector 5"/>
        <xdr:cNvCxnSpPr/>
      </xdr:nvCxnSpPr>
      <xdr:spPr>
        <a:xfrm>
          <a:off x="8866188" y="11303001"/>
          <a:ext cx="4683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230187</xdr:colOff>
      <xdr:row>12</xdr:row>
      <xdr:rowOff>103188</xdr:rowOff>
    </xdr:from>
    <xdr:to>
      <xdr:col>10</xdr:col>
      <xdr:colOff>222250</xdr:colOff>
      <xdr:row>12</xdr:row>
      <xdr:rowOff>103188</xdr:rowOff>
    </xdr:to>
    <xdr:cxnSp macro="">
      <xdr:nvCxnSpPr>
        <xdr:cNvPr id="7" name="Straight Arrow Connector 6"/>
        <xdr:cNvCxnSpPr/>
      </xdr:nvCxnSpPr>
      <xdr:spPr>
        <a:xfrm>
          <a:off x="8850312" y="3405188"/>
          <a:ext cx="4683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19050</xdr:rowOff>
    </xdr:from>
    <xdr:to>
      <xdr:col>17</xdr:col>
      <xdr:colOff>219075</xdr:colOff>
      <xdr:row>1</xdr:row>
      <xdr:rowOff>28575</xdr:rowOff>
    </xdr:to>
    <xdr:sp macro="" textlink="">
      <xdr:nvSpPr>
        <xdr:cNvPr id="2" name="TextBox 1"/>
        <xdr:cNvSpPr txBox="1"/>
      </xdr:nvSpPr>
      <xdr:spPr>
        <a:xfrm>
          <a:off x="10144125" y="19050"/>
          <a:ext cx="8286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แบบ ผด.0</a:t>
          </a:r>
          <a:r>
            <a:rPr lang="en-US" sz="1200">
              <a:latin typeface="TH SarabunIT๙" panose="020B0500040200020003" pitchFamily="34" charset="-34"/>
              <a:cs typeface="TH SarabunIT๙" panose="020B0500040200020003" pitchFamily="34" charset="-34"/>
            </a:rPr>
            <a:t>2</a:t>
          </a:r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/1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9</xdr:col>
      <xdr:colOff>0</xdr:colOff>
      <xdr:row>9</xdr:row>
      <xdr:rowOff>127000</xdr:rowOff>
    </xdr:from>
    <xdr:to>
      <xdr:col>10</xdr:col>
      <xdr:colOff>230188</xdr:colOff>
      <xdr:row>9</xdr:row>
      <xdr:rowOff>127000</xdr:rowOff>
    </xdr:to>
    <xdr:cxnSp macro="">
      <xdr:nvCxnSpPr>
        <xdr:cNvPr id="3" name="Straight Arrow Connector 2"/>
        <xdr:cNvCxnSpPr/>
      </xdr:nvCxnSpPr>
      <xdr:spPr>
        <a:xfrm>
          <a:off x="8848725" y="2260600"/>
          <a:ext cx="4683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"/>
  <sheetViews>
    <sheetView tabSelected="1" zoomScale="120" zoomScaleNormal="120" workbookViewId="0">
      <selection activeCell="D22" sqref="D22"/>
    </sheetView>
  </sheetViews>
  <sheetFormatPr defaultRowHeight="15"/>
  <cols>
    <col min="1" max="1" width="6" style="1" customWidth="1"/>
    <col min="2" max="2" width="30" style="2" customWidth="1"/>
    <col min="3" max="3" width="47" style="2" customWidth="1"/>
    <col min="4" max="4" width="9.85546875" style="41" customWidth="1"/>
    <col min="5" max="5" width="9.28515625" style="1" bestFit="1" customWidth="1"/>
    <col min="6" max="6" width="11.28515625" style="1" bestFit="1" customWidth="1"/>
    <col min="7" max="7" width="4" style="1" customWidth="1"/>
    <col min="8" max="18" width="3.5703125" style="1" customWidth="1"/>
    <col min="19" max="16384" width="9.140625" style="1"/>
  </cols>
  <sheetData>
    <row r="1" spans="1:18" ht="20.2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0.25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0.25">
      <c r="A3" s="53" t="s">
        <v>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20.25">
      <c r="A4" s="15"/>
      <c r="B4" s="19"/>
      <c r="C4" s="19"/>
      <c r="D4" s="3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0.25">
      <c r="A5" s="18" t="s">
        <v>24</v>
      </c>
      <c r="B5" s="16"/>
      <c r="C5" s="16"/>
      <c r="D5" s="3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9" customHeight="1">
      <c r="A6" s="17"/>
      <c r="B6" s="16"/>
      <c r="C6" s="16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10" customFormat="1" ht="18.75">
      <c r="A7" s="13" t="s">
        <v>23</v>
      </c>
      <c r="B7" s="13" t="s">
        <v>22</v>
      </c>
      <c r="C7" s="13" t="s">
        <v>21</v>
      </c>
      <c r="D7" s="34" t="s">
        <v>20</v>
      </c>
      <c r="E7" s="13" t="s">
        <v>19</v>
      </c>
      <c r="F7" s="13" t="s">
        <v>18</v>
      </c>
      <c r="G7" s="54">
        <v>2566</v>
      </c>
      <c r="H7" s="54"/>
      <c r="I7" s="54"/>
      <c r="J7" s="54">
        <v>2567</v>
      </c>
      <c r="K7" s="54"/>
      <c r="L7" s="54"/>
      <c r="M7" s="54"/>
      <c r="N7" s="54"/>
      <c r="O7" s="54"/>
      <c r="P7" s="54"/>
      <c r="Q7" s="54"/>
      <c r="R7" s="54"/>
    </row>
    <row r="8" spans="1:18" s="10" customFormat="1" ht="18.75">
      <c r="A8" s="12" t="s">
        <v>17</v>
      </c>
      <c r="B8" s="12"/>
      <c r="C8" s="12"/>
      <c r="D8" s="35" t="s">
        <v>16</v>
      </c>
      <c r="E8" s="12" t="s">
        <v>15</v>
      </c>
      <c r="F8" s="12" t="s">
        <v>15</v>
      </c>
      <c r="G8" s="11" t="s">
        <v>14</v>
      </c>
      <c r="H8" s="11" t="s">
        <v>13</v>
      </c>
      <c r="I8" s="11" t="s">
        <v>12</v>
      </c>
      <c r="J8" s="11" t="s">
        <v>11</v>
      </c>
      <c r="K8" s="11" t="s">
        <v>10</v>
      </c>
      <c r="L8" s="11" t="s">
        <v>9</v>
      </c>
      <c r="M8" s="11" t="s">
        <v>8</v>
      </c>
      <c r="N8" s="11" t="s">
        <v>7</v>
      </c>
      <c r="O8" s="11" t="s">
        <v>6</v>
      </c>
      <c r="P8" s="11" t="s">
        <v>5</v>
      </c>
      <c r="Q8" s="11" t="s">
        <v>4</v>
      </c>
      <c r="R8" s="11" t="s">
        <v>3</v>
      </c>
    </row>
    <row r="9" spans="1:18" s="10" customFormat="1" ht="37.5">
      <c r="A9" s="7">
        <v>1</v>
      </c>
      <c r="B9" s="46" t="s">
        <v>37</v>
      </c>
      <c r="C9" s="46" t="s">
        <v>38</v>
      </c>
      <c r="D9" s="47">
        <v>40900</v>
      </c>
      <c r="E9" s="7" t="s">
        <v>2</v>
      </c>
      <c r="F9" s="7" t="s">
        <v>1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s="10" customFormat="1" ht="18.75" customHeight="1">
      <c r="A10" s="23"/>
      <c r="B10" s="42" t="s">
        <v>39</v>
      </c>
      <c r="C10" s="23"/>
      <c r="D10" s="48"/>
      <c r="E10" s="23"/>
      <c r="F10" s="23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 s="10" customFormat="1" ht="37.5">
      <c r="A11" s="7">
        <v>2</v>
      </c>
      <c r="B11" s="46" t="s">
        <v>37</v>
      </c>
      <c r="C11" s="46" t="s">
        <v>38</v>
      </c>
      <c r="D11" s="47">
        <v>107200</v>
      </c>
      <c r="E11" s="7" t="s">
        <v>2</v>
      </c>
      <c r="F11" s="7" t="s">
        <v>1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s="10" customFormat="1" ht="18.75">
      <c r="A12" s="23"/>
      <c r="B12" s="32" t="s">
        <v>40</v>
      </c>
      <c r="C12" s="23"/>
      <c r="D12" s="48"/>
      <c r="E12" s="23"/>
      <c r="F12" s="23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s="10" customFormat="1" ht="56.25">
      <c r="A13" s="9">
        <v>3</v>
      </c>
      <c r="B13" s="51" t="s">
        <v>41</v>
      </c>
      <c r="C13" s="46" t="s">
        <v>38</v>
      </c>
      <c r="D13" s="50">
        <v>16800</v>
      </c>
      <c r="E13" s="9" t="s">
        <v>2</v>
      </c>
      <c r="F13" s="9" t="s">
        <v>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0" customFormat="1" ht="56.25">
      <c r="A14" s="9">
        <v>4</v>
      </c>
      <c r="B14" s="55" t="s">
        <v>42</v>
      </c>
      <c r="C14" s="46" t="s">
        <v>38</v>
      </c>
      <c r="D14" s="50">
        <v>120000</v>
      </c>
      <c r="E14" s="9" t="s">
        <v>2</v>
      </c>
      <c r="F14" s="9" t="s">
        <v>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0" customFormat="1" ht="37.5">
      <c r="A15" s="9">
        <v>5</v>
      </c>
      <c r="B15" s="55" t="s">
        <v>43</v>
      </c>
      <c r="C15" s="46" t="s">
        <v>38</v>
      </c>
      <c r="D15" s="50">
        <v>6100</v>
      </c>
      <c r="E15" s="9" t="s">
        <v>2</v>
      </c>
      <c r="F15" s="9" t="s">
        <v>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0" customFormat="1" ht="37.5">
      <c r="A16" s="9">
        <v>6</v>
      </c>
      <c r="B16" s="55" t="s">
        <v>44</v>
      </c>
      <c r="C16" s="55" t="s">
        <v>38</v>
      </c>
      <c r="D16" s="50">
        <v>8000</v>
      </c>
      <c r="E16" s="9" t="s">
        <v>2</v>
      </c>
      <c r="F16" s="9" t="s">
        <v>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75">
      <c r="A17" s="9">
        <v>7</v>
      </c>
      <c r="B17" s="55" t="s">
        <v>49</v>
      </c>
      <c r="C17" s="55" t="s">
        <v>38</v>
      </c>
      <c r="D17" s="50">
        <v>60000</v>
      </c>
      <c r="E17" s="9" t="s">
        <v>2</v>
      </c>
      <c r="F17" s="9" t="s">
        <v>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42.75" customHeight="1">
      <c r="A18" s="7">
        <v>8</v>
      </c>
      <c r="B18" s="46" t="s">
        <v>45</v>
      </c>
      <c r="C18" s="57" t="s">
        <v>35</v>
      </c>
      <c r="D18" s="39">
        <v>14000</v>
      </c>
      <c r="E18" s="7" t="s">
        <v>2</v>
      </c>
      <c r="F18" s="7" t="s">
        <v>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37.5">
      <c r="A19" s="9">
        <v>9</v>
      </c>
      <c r="B19" s="55" t="s">
        <v>55</v>
      </c>
      <c r="C19" s="55" t="s">
        <v>38</v>
      </c>
      <c r="D19" s="38">
        <v>180000</v>
      </c>
      <c r="E19" s="9" t="s">
        <v>2</v>
      </c>
      <c r="F19" s="9" t="s">
        <v>30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37.5">
      <c r="A20" s="9">
        <v>10</v>
      </c>
      <c r="B20" s="55" t="s">
        <v>54</v>
      </c>
      <c r="C20" s="55" t="s">
        <v>38</v>
      </c>
      <c r="D20" s="38">
        <v>16000</v>
      </c>
      <c r="E20" s="9" t="s">
        <v>2</v>
      </c>
      <c r="F20" s="9" t="s">
        <v>30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9.5" thickBot="1">
      <c r="A21" s="9">
        <v>11</v>
      </c>
      <c r="B21" s="28" t="s">
        <v>56</v>
      </c>
      <c r="C21" s="55"/>
      <c r="D21" s="38">
        <v>10000</v>
      </c>
      <c r="E21" s="9" t="s">
        <v>2</v>
      </c>
      <c r="F21" s="9" t="s">
        <v>30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20.25" thickTop="1" thickBot="1">
      <c r="A22" s="52" t="s">
        <v>0</v>
      </c>
      <c r="B22" s="52"/>
      <c r="C22" s="52"/>
      <c r="D22" s="40">
        <f>SUM(D9:D20)</f>
        <v>569000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thickTop="1"/>
  </sheetData>
  <mergeCells count="6">
    <mergeCell ref="A22:C22"/>
    <mergeCell ref="A1:R1"/>
    <mergeCell ref="A2:R2"/>
    <mergeCell ref="A3:R3"/>
    <mergeCell ref="G7:I7"/>
    <mergeCell ref="J7:R7"/>
  </mergeCells>
  <pageMargins left="0.39370078740157483" right="0.39370078740157483" top="0.70866141732283472" bottom="0.39370078740157483" header="0.31496062992125984" footer="0.31496062992125984"/>
  <pageSetup paperSize="9" scale="88" firstPageNumber="20" orientation="landscape" useFirstPageNumber="1" r:id="rId1"/>
  <headerFooter>
    <oddFooter>&amp;R&amp;"TH SarabunIT๙,Regular"&amp;16&amp;P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1"/>
  <sheetViews>
    <sheetView zoomScale="120" zoomScaleNormal="120" workbookViewId="0">
      <selection activeCell="A3" sqref="A3:R3"/>
    </sheetView>
  </sheetViews>
  <sheetFormatPr defaultRowHeight="15"/>
  <cols>
    <col min="1" max="1" width="6" style="1" customWidth="1"/>
    <col min="2" max="2" width="24.140625" style="2" bestFit="1" customWidth="1"/>
    <col min="3" max="3" width="61.140625" style="2" customWidth="1"/>
    <col min="4" max="4" width="9.7109375" style="41" bestFit="1" customWidth="1"/>
    <col min="5" max="5" width="9.28515625" style="1" bestFit="1" customWidth="1"/>
    <col min="6" max="6" width="11.28515625" style="1" bestFit="1" customWidth="1"/>
    <col min="7" max="7" width="4" style="1" customWidth="1"/>
    <col min="8" max="18" width="3.5703125" style="1" customWidth="1"/>
    <col min="19" max="16384" width="9.140625" style="25"/>
  </cols>
  <sheetData>
    <row r="1" spans="1:18" ht="20.2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0.25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0.25">
      <c r="A3" s="53" t="s">
        <v>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20.25">
      <c r="A4" s="15"/>
      <c r="B4" s="19"/>
      <c r="C4" s="19"/>
      <c r="D4" s="3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0.25">
      <c r="A5" s="18" t="s">
        <v>33</v>
      </c>
      <c r="B5" s="16"/>
      <c r="C5" s="16"/>
      <c r="D5" s="3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0.25">
      <c r="A6" s="17"/>
      <c r="B6" s="16"/>
      <c r="C6" s="16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9" customHeight="1">
      <c r="A7" s="17"/>
      <c r="B7" s="16"/>
      <c r="C7" s="16"/>
      <c r="D7" s="3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s="26" customFormat="1" ht="18.75">
      <c r="A8" s="13" t="s">
        <v>23</v>
      </c>
      <c r="B8" s="13" t="s">
        <v>22</v>
      </c>
      <c r="C8" s="13" t="s">
        <v>21</v>
      </c>
      <c r="D8" s="34" t="s">
        <v>20</v>
      </c>
      <c r="E8" s="13" t="s">
        <v>19</v>
      </c>
      <c r="F8" s="13" t="s">
        <v>18</v>
      </c>
      <c r="G8" s="54">
        <v>2566</v>
      </c>
      <c r="H8" s="54"/>
      <c r="I8" s="54"/>
      <c r="J8" s="54">
        <v>2567</v>
      </c>
      <c r="K8" s="54"/>
      <c r="L8" s="54"/>
      <c r="M8" s="54"/>
      <c r="N8" s="54"/>
      <c r="O8" s="54"/>
      <c r="P8" s="54"/>
      <c r="Q8" s="54"/>
      <c r="R8" s="54"/>
    </row>
    <row r="9" spans="1:18" s="26" customFormat="1" ht="18.75">
      <c r="A9" s="12" t="s">
        <v>17</v>
      </c>
      <c r="B9" s="12"/>
      <c r="C9" s="12"/>
      <c r="D9" s="35" t="s">
        <v>16</v>
      </c>
      <c r="E9" s="12" t="s">
        <v>15</v>
      </c>
      <c r="F9" s="12" t="s">
        <v>15</v>
      </c>
      <c r="G9" s="11" t="s">
        <v>14</v>
      </c>
      <c r="H9" s="11" t="s">
        <v>13</v>
      </c>
      <c r="I9" s="11" t="s">
        <v>12</v>
      </c>
      <c r="J9" s="11" t="s">
        <v>11</v>
      </c>
      <c r="K9" s="11" t="s">
        <v>10</v>
      </c>
      <c r="L9" s="11" t="s">
        <v>9</v>
      </c>
      <c r="M9" s="11" t="s">
        <v>8</v>
      </c>
      <c r="N9" s="11" t="s">
        <v>7</v>
      </c>
      <c r="O9" s="11" t="s">
        <v>6</v>
      </c>
      <c r="P9" s="11" t="s">
        <v>5</v>
      </c>
      <c r="Q9" s="11" t="s">
        <v>4</v>
      </c>
      <c r="R9" s="11" t="s">
        <v>3</v>
      </c>
    </row>
    <row r="10" spans="1:18" ht="18.75">
      <c r="A10" s="7">
        <v>1</v>
      </c>
      <c r="B10" s="22" t="s">
        <v>26</v>
      </c>
      <c r="C10" s="61" t="s">
        <v>46</v>
      </c>
      <c r="D10" s="39">
        <v>48000</v>
      </c>
      <c r="E10" s="7" t="s">
        <v>2</v>
      </c>
      <c r="F10" s="7" t="s">
        <v>1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18.75">
      <c r="A11" s="5"/>
      <c r="B11" s="6" t="s">
        <v>27</v>
      </c>
      <c r="C11" s="62" t="s">
        <v>47</v>
      </c>
      <c r="D11" s="36"/>
      <c r="E11" s="5"/>
      <c r="F11" s="5" t="s">
        <v>30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56.25">
      <c r="A12" s="23"/>
      <c r="B12" s="63" t="s">
        <v>59</v>
      </c>
      <c r="C12" s="42"/>
      <c r="D12" s="37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37.5">
      <c r="A13" s="7">
        <v>2</v>
      </c>
      <c r="B13" s="31" t="s">
        <v>57</v>
      </c>
      <c r="C13" s="31" t="s">
        <v>48</v>
      </c>
      <c r="D13" s="39">
        <v>24000</v>
      </c>
      <c r="E13" s="7" t="s">
        <v>2</v>
      </c>
      <c r="F13" s="7" t="s">
        <v>30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18.75">
      <c r="A14" s="23"/>
      <c r="B14" s="63" t="s">
        <v>58</v>
      </c>
      <c r="C14" s="64"/>
      <c r="D14" s="37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8.75">
      <c r="A15" s="7">
        <v>3</v>
      </c>
      <c r="B15" s="29" t="s">
        <v>28</v>
      </c>
      <c r="C15" s="61" t="s">
        <v>46</v>
      </c>
      <c r="D15" s="39">
        <v>11000</v>
      </c>
      <c r="E15" s="7" t="s">
        <v>2</v>
      </c>
      <c r="F15" s="7" t="s">
        <v>30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18.75">
      <c r="A16" s="5"/>
      <c r="B16" s="30" t="s">
        <v>29</v>
      </c>
      <c r="C16" s="62" t="s">
        <v>47</v>
      </c>
      <c r="D16" s="36"/>
      <c r="E16" s="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8.75">
      <c r="A17" s="23"/>
      <c r="B17" s="60" t="s">
        <v>58</v>
      </c>
      <c r="C17" s="60"/>
      <c r="D17" s="37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37.5">
      <c r="A18" s="5">
        <v>4</v>
      </c>
      <c r="B18" s="21" t="s">
        <v>36</v>
      </c>
      <c r="C18" s="27" t="s">
        <v>48</v>
      </c>
      <c r="D18" s="58">
        <v>2500</v>
      </c>
      <c r="E18" s="5" t="s">
        <v>2</v>
      </c>
      <c r="F18" s="59" t="s">
        <v>32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9.5" thickBot="1">
      <c r="A19" s="5"/>
      <c r="B19" s="6" t="s">
        <v>60</v>
      </c>
      <c r="C19" s="56"/>
      <c r="D19" s="44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thickTop="1" thickBot="1">
      <c r="A20" s="52" t="s">
        <v>0</v>
      </c>
      <c r="B20" s="52"/>
      <c r="C20" s="52"/>
      <c r="D20" s="40">
        <f>SUM(D10:D19)</f>
        <v>85500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.75" thickTop="1"/>
  </sheetData>
  <mergeCells count="6">
    <mergeCell ref="A20:C20"/>
    <mergeCell ref="A1:R1"/>
    <mergeCell ref="A2:R2"/>
    <mergeCell ref="A3:R3"/>
    <mergeCell ref="G8:I8"/>
    <mergeCell ref="J8:R8"/>
  </mergeCells>
  <pageMargins left="0.39370078740157483" right="0.39370078740157483" top="0.70866141732283472" bottom="0.39370078740157483" header="0.31496062992125984" footer="0.31496062992125984"/>
  <pageSetup paperSize="9" scale="83" firstPageNumber="20" orientation="landscape" useFirstPageNumber="1" r:id="rId1"/>
  <headerFooter>
    <oddFooter>&amp;R&amp;"TH SarabunIT๙,Regular"&amp;16&amp;P</oddFooter>
  </headerFooter>
  <rowBreaks count="1" manualBreakCount="1">
    <brk id="14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2"/>
  <sheetViews>
    <sheetView zoomScale="120" zoomScaleNormal="120" workbookViewId="0">
      <selection activeCell="A3" sqref="A3:R3"/>
    </sheetView>
  </sheetViews>
  <sheetFormatPr defaultRowHeight="15"/>
  <cols>
    <col min="1" max="1" width="6" style="1" customWidth="1"/>
    <col min="2" max="2" width="24.140625" style="2" bestFit="1" customWidth="1"/>
    <col min="3" max="3" width="61.140625" style="2" customWidth="1"/>
    <col min="4" max="4" width="9.7109375" style="41" bestFit="1" customWidth="1"/>
    <col min="5" max="5" width="9.28515625" style="1" bestFit="1" customWidth="1"/>
    <col min="6" max="6" width="11.28515625" style="1" bestFit="1" customWidth="1"/>
    <col min="7" max="7" width="4" style="1" customWidth="1"/>
    <col min="8" max="18" width="3.5703125" style="1" customWidth="1"/>
    <col min="19" max="16384" width="9.140625" style="25"/>
  </cols>
  <sheetData>
    <row r="1" spans="1:18" ht="20.2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0.25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0.25">
      <c r="A3" s="53" t="s">
        <v>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20.25">
      <c r="A4" s="15"/>
      <c r="B4" s="19"/>
      <c r="C4" s="19"/>
      <c r="D4" s="3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0.25">
      <c r="A5" s="18" t="s">
        <v>51</v>
      </c>
      <c r="B5" s="16"/>
      <c r="C5" s="16"/>
      <c r="D5" s="3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0.25">
      <c r="A6" s="17"/>
      <c r="B6" s="16"/>
      <c r="C6" s="16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9" customHeight="1">
      <c r="A7" s="17"/>
      <c r="B7" s="16"/>
      <c r="C7" s="16"/>
      <c r="D7" s="3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s="26" customFormat="1" ht="18.75">
      <c r="A8" s="13" t="s">
        <v>23</v>
      </c>
      <c r="B8" s="13" t="s">
        <v>22</v>
      </c>
      <c r="C8" s="13" t="s">
        <v>21</v>
      </c>
      <c r="D8" s="34" t="s">
        <v>20</v>
      </c>
      <c r="E8" s="13" t="s">
        <v>19</v>
      </c>
      <c r="F8" s="13" t="s">
        <v>18</v>
      </c>
      <c r="G8" s="54">
        <v>2566</v>
      </c>
      <c r="H8" s="54"/>
      <c r="I8" s="54"/>
      <c r="J8" s="54">
        <v>2567</v>
      </c>
      <c r="K8" s="54"/>
      <c r="L8" s="54"/>
      <c r="M8" s="54"/>
      <c r="N8" s="54"/>
      <c r="O8" s="54"/>
      <c r="P8" s="54"/>
      <c r="Q8" s="54"/>
      <c r="R8" s="54"/>
    </row>
    <row r="9" spans="1:18" s="26" customFormat="1" ht="18.75">
      <c r="A9" s="12" t="s">
        <v>17</v>
      </c>
      <c r="B9" s="12"/>
      <c r="C9" s="12"/>
      <c r="D9" s="35" t="s">
        <v>16</v>
      </c>
      <c r="E9" s="12" t="s">
        <v>15</v>
      </c>
      <c r="F9" s="12" t="s">
        <v>15</v>
      </c>
      <c r="G9" s="11" t="s">
        <v>14</v>
      </c>
      <c r="H9" s="11" t="s">
        <v>13</v>
      </c>
      <c r="I9" s="11" t="s">
        <v>12</v>
      </c>
      <c r="J9" s="11" t="s">
        <v>11</v>
      </c>
      <c r="K9" s="11" t="s">
        <v>10</v>
      </c>
      <c r="L9" s="11" t="s">
        <v>9</v>
      </c>
      <c r="M9" s="11" t="s">
        <v>8</v>
      </c>
      <c r="N9" s="11" t="s">
        <v>7</v>
      </c>
      <c r="O9" s="11" t="s">
        <v>6</v>
      </c>
      <c r="P9" s="11" t="s">
        <v>5</v>
      </c>
      <c r="Q9" s="11" t="s">
        <v>4</v>
      </c>
      <c r="R9" s="11" t="s">
        <v>3</v>
      </c>
    </row>
    <row r="10" spans="1:18" ht="41.25" customHeight="1" thickBot="1">
      <c r="A10" s="7">
        <v>1</v>
      </c>
      <c r="B10" s="22" t="s">
        <v>52</v>
      </c>
      <c r="C10" s="46" t="s">
        <v>38</v>
      </c>
      <c r="D10" s="39">
        <v>300000</v>
      </c>
      <c r="E10" s="43" t="s">
        <v>53</v>
      </c>
      <c r="F10" s="7" t="s">
        <v>34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20.25" thickTop="1" thickBot="1">
      <c r="A11" s="52" t="s">
        <v>0</v>
      </c>
      <c r="B11" s="52"/>
      <c r="C11" s="52"/>
      <c r="D11" s="40">
        <f>SUM(D10)</f>
        <v>300000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.75" thickTop="1"/>
  </sheetData>
  <mergeCells count="6">
    <mergeCell ref="A1:R1"/>
    <mergeCell ref="A2:R2"/>
    <mergeCell ref="A3:R3"/>
    <mergeCell ref="G8:I8"/>
    <mergeCell ref="J8:R8"/>
    <mergeCell ref="A11:C11"/>
  </mergeCells>
  <pageMargins left="0.39370078740157483" right="0.39370078740157483" top="0.70866141732283472" bottom="0.39370078740157483" header="0.31496062992125984" footer="0.31496062992125984"/>
  <pageSetup paperSize="9" scale="83" firstPageNumber="20" orientation="landscape" useFirstPageNumber="1" r:id="rId1"/>
  <headerFooter>
    <oddFooter>&amp;R&amp;"TH SarabunIT๙,Regular"&amp;16&amp;P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สำนักงาน</vt:lpstr>
      <vt:lpstr>คอม</vt:lpstr>
      <vt:lpstr>สนาม</vt:lpstr>
      <vt:lpstr>Sheet1</vt:lpstr>
      <vt:lpstr>คอม!Print_Area</vt:lpstr>
      <vt:lpstr>สนาม!Print_Area</vt:lpstr>
      <vt:lpstr>สำนักงาน!Print_Area</vt:lpstr>
      <vt:lpstr>คอม!Print_Titles</vt:lpstr>
      <vt:lpstr>สนาม!Print_Titles</vt:lpstr>
      <vt:lpstr>สำนักงาน!Print_Titles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2023-10-25T04:53:06Z</cp:lastPrinted>
  <dcterms:created xsi:type="dcterms:W3CDTF">2018-10-16T04:45:12Z</dcterms:created>
  <dcterms:modified xsi:type="dcterms:W3CDTF">2023-10-25T08:00:05Z</dcterms:modified>
</cp:coreProperties>
</file>